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\\sb1files\LPDC\group\Manuscript Submissions\Lorenz\Nature Chemistry\First revision submission part III\Source Data\Fig. 4 D-E\"/>
    </mc:Choice>
  </mc:AlternateContent>
  <xr:revisionPtr revIDLastSave="0" documentId="8_{39211C5F-AC57-4EF5-B7AE-1EE6DE85DAA4}" xr6:coauthVersionLast="36" xr6:coauthVersionMax="36" xr10:uidLastSave="{00000000-0000-0000-0000-000000000000}"/>
  <bookViews>
    <workbookView xWindow="0" yWindow="500" windowWidth="28800" windowHeight="16440" xr2:uid="{00000000-000D-0000-FFFF-FFFF00000000}"/>
  </bookViews>
  <sheets>
    <sheet name="Lorenz stability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2" l="1"/>
  <c r="I8" i="2"/>
  <c r="I9" i="2"/>
  <c r="I10" i="2"/>
  <c r="I11" i="2"/>
  <c r="I12" i="2"/>
  <c r="I13" i="2"/>
  <c r="I14" i="2"/>
  <c r="I15" i="2"/>
  <c r="I16" i="2"/>
  <c r="I17" i="2"/>
  <c r="I18" i="2"/>
  <c r="I19" i="2"/>
  <c r="I6" i="2"/>
  <c r="L20" i="2"/>
  <c r="L19" i="2"/>
  <c r="L17" i="2"/>
  <c r="L16" i="2"/>
  <c r="L15" i="2"/>
  <c r="L14" i="2"/>
  <c r="L13" i="2"/>
  <c r="L11" i="2"/>
  <c r="L10" i="2"/>
  <c r="L9" i="2"/>
  <c r="L8" i="2"/>
  <c r="L7" i="2"/>
</calcChain>
</file>

<file path=xl/sharedStrings.xml><?xml version="1.0" encoding="utf-8"?>
<sst xmlns="http://schemas.openxmlformats.org/spreadsheetml/2006/main" count="31" uniqueCount="25">
  <si>
    <t>Sample name</t>
  </si>
  <si>
    <r>
      <t>M</t>
    </r>
    <r>
      <rPr>
        <b/>
        <vertAlign val="subscript"/>
        <sz val="11"/>
        <color theme="1"/>
        <rFont val="Calibri"/>
        <family val="2"/>
      </rPr>
      <t xml:space="preserve">n </t>
    </r>
    <r>
      <rPr>
        <b/>
        <sz val="11"/>
        <color theme="1"/>
        <rFont val="Calibri"/>
        <family val="2"/>
      </rPr>
      <t>(Da)</t>
    </r>
  </si>
  <si>
    <r>
      <t>M</t>
    </r>
    <r>
      <rPr>
        <b/>
        <vertAlign val="subscript"/>
        <sz val="11"/>
        <color theme="1"/>
        <rFont val="Calibri"/>
        <family val="2"/>
      </rPr>
      <t>w</t>
    </r>
    <r>
      <rPr>
        <b/>
        <sz val="11"/>
        <color theme="1"/>
        <rFont val="Calibri"/>
        <family val="2"/>
      </rPr>
      <t xml:space="preserve"> (Da)</t>
    </r>
  </si>
  <si>
    <r>
      <t>M</t>
    </r>
    <r>
      <rPr>
        <b/>
        <vertAlign val="subscript"/>
        <sz val="11"/>
        <color theme="1"/>
        <rFont val="Calibri"/>
        <family val="2"/>
      </rPr>
      <t xml:space="preserve">z </t>
    </r>
    <r>
      <rPr>
        <b/>
        <sz val="11"/>
        <color theme="1"/>
        <rFont val="Calibri"/>
        <family val="2"/>
      </rPr>
      <t>(Da)</t>
    </r>
  </si>
  <si>
    <t>Ð</t>
  </si>
  <si>
    <r>
      <t>(</t>
    </r>
    <r>
      <rPr>
        <b/>
        <sz val="9"/>
        <color theme="1"/>
        <rFont val="Calibri"/>
        <family val="2"/>
      </rPr>
      <t>estimated from the RI peak)</t>
    </r>
  </si>
  <si>
    <t>T0</t>
  </si>
  <si>
    <r>
      <t xml:space="preserve">L.S. 17 RT </t>
    </r>
    <r>
      <rPr>
        <sz val="11"/>
        <color rgb="FFC0504D"/>
        <rFont val="Calibri"/>
        <family val="2"/>
      </rPr>
      <t xml:space="preserve">pH=2 </t>
    </r>
    <r>
      <rPr>
        <sz val="11"/>
        <color rgb="FF000000"/>
        <rFont val="Calibri"/>
        <family val="2"/>
      </rPr>
      <t>T1</t>
    </r>
  </si>
  <si>
    <r>
      <t xml:space="preserve">L.S. 17 RT </t>
    </r>
    <r>
      <rPr>
        <sz val="11"/>
        <color rgb="FFC0504D"/>
        <rFont val="Calibri"/>
        <family val="2"/>
      </rPr>
      <t>pH=2</t>
    </r>
    <r>
      <rPr>
        <sz val="11"/>
        <color rgb="FF000000"/>
        <rFont val="Calibri"/>
        <family val="2"/>
      </rPr>
      <t xml:space="preserve"> T2</t>
    </r>
  </si>
  <si>
    <r>
      <t xml:space="preserve">L.S. 17 RT </t>
    </r>
    <r>
      <rPr>
        <sz val="11"/>
        <color rgb="FFC0504D"/>
        <rFont val="Calibri"/>
        <family val="2"/>
      </rPr>
      <t xml:space="preserve">pH=2 </t>
    </r>
    <r>
      <rPr>
        <sz val="11"/>
        <color rgb="FF000000"/>
        <rFont val="Calibri"/>
        <family val="2"/>
      </rPr>
      <t>T3</t>
    </r>
  </si>
  <si>
    <r>
      <t xml:space="preserve">L.S. 17 RT </t>
    </r>
    <r>
      <rPr>
        <sz val="11"/>
        <color rgb="FFC0504D"/>
        <rFont val="Calibri"/>
        <family val="2"/>
      </rPr>
      <t xml:space="preserve">pH=2 </t>
    </r>
    <r>
      <rPr>
        <sz val="11"/>
        <color rgb="FF000000"/>
        <rFont val="Calibri"/>
        <family val="2"/>
      </rPr>
      <t>T4</t>
    </r>
  </si>
  <si>
    <r>
      <t xml:space="preserve">L.S. 17 RT </t>
    </r>
    <r>
      <rPr>
        <sz val="11"/>
        <color rgb="FF365F91"/>
        <rFont val="Calibri"/>
        <family val="2"/>
      </rPr>
      <t xml:space="preserve">pH=7 </t>
    </r>
    <r>
      <rPr>
        <sz val="11"/>
        <color rgb="FF000000"/>
        <rFont val="Calibri"/>
        <family val="2"/>
      </rPr>
      <t>T1</t>
    </r>
  </si>
  <si>
    <r>
      <t xml:space="preserve">L.S. 17 RT </t>
    </r>
    <r>
      <rPr>
        <sz val="11"/>
        <color rgb="FF365F91"/>
        <rFont val="Calibri"/>
        <family val="2"/>
      </rPr>
      <t xml:space="preserve">pH=7 </t>
    </r>
    <r>
      <rPr>
        <sz val="11"/>
        <color rgb="FF000000"/>
        <rFont val="Calibri"/>
        <family val="2"/>
      </rPr>
      <t>T2</t>
    </r>
  </si>
  <si>
    <r>
      <t xml:space="preserve">L.S. 17 RT </t>
    </r>
    <r>
      <rPr>
        <sz val="11"/>
        <color rgb="FF365F91"/>
        <rFont val="Calibri"/>
        <family val="2"/>
      </rPr>
      <t xml:space="preserve">pH=7 </t>
    </r>
    <r>
      <rPr>
        <sz val="11"/>
        <color rgb="FF000000"/>
        <rFont val="Calibri"/>
        <family val="2"/>
      </rPr>
      <t>T3</t>
    </r>
  </si>
  <si>
    <r>
      <t xml:space="preserve">L.S. 17 RT </t>
    </r>
    <r>
      <rPr>
        <sz val="11"/>
        <color rgb="FF365F91"/>
        <rFont val="Calibri"/>
        <family val="2"/>
      </rPr>
      <t xml:space="preserve">pH=7 </t>
    </r>
    <r>
      <rPr>
        <sz val="11"/>
        <color rgb="FF000000"/>
        <rFont val="Calibri"/>
        <family val="2"/>
      </rPr>
      <t>T4</t>
    </r>
  </si>
  <si>
    <r>
      <t xml:space="preserve">L.S. 17 </t>
    </r>
    <r>
      <rPr>
        <sz val="11"/>
        <color rgb="FF76923C"/>
        <rFont val="Calibri"/>
        <family val="2"/>
      </rPr>
      <t>37C</t>
    </r>
    <r>
      <rPr>
        <sz val="11"/>
        <color rgb="FF000000"/>
        <rFont val="Calibri"/>
        <family val="2"/>
      </rPr>
      <t xml:space="preserve"> pH=7 T1</t>
    </r>
  </si>
  <si>
    <r>
      <t xml:space="preserve">L.S. 17 </t>
    </r>
    <r>
      <rPr>
        <sz val="11"/>
        <color rgb="FF76923C"/>
        <rFont val="Calibri"/>
        <family val="2"/>
      </rPr>
      <t>37C</t>
    </r>
    <r>
      <rPr>
        <sz val="11"/>
        <color rgb="FF000000"/>
        <rFont val="Calibri"/>
        <family val="2"/>
      </rPr>
      <t xml:space="preserve"> pH=7 T2</t>
    </r>
  </si>
  <si>
    <r>
      <t xml:space="preserve">L.S. 17 RT </t>
    </r>
    <r>
      <rPr>
        <sz val="11"/>
        <color rgb="FFC0504D"/>
        <rFont val="Calibri"/>
        <family val="2"/>
      </rPr>
      <t xml:space="preserve">pH=2 </t>
    </r>
    <r>
      <rPr>
        <sz val="11"/>
        <color rgb="FF000000"/>
        <rFont val="Calibri"/>
        <family val="2"/>
      </rPr>
      <t>T5</t>
    </r>
    <r>
      <rPr>
        <sz val="11"/>
        <color theme="1"/>
        <rFont val="Calibri"/>
        <family val="2"/>
        <scheme val="minor"/>
      </rPr>
      <t/>
    </r>
  </si>
  <si>
    <r>
      <t xml:space="preserve">L.S. 17 RT </t>
    </r>
    <r>
      <rPr>
        <sz val="11"/>
        <color rgb="FF365F91"/>
        <rFont val="Calibri"/>
        <family val="2"/>
      </rPr>
      <t xml:space="preserve">pH=7 </t>
    </r>
    <r>
      <rPr>
        <sz val="11"/>
        <color rgb="FF000000"/>
        <rFont val="Calibri"/>
        <family val="2"/>
      </rPr>
      <t>T5</t>
    </r>
  </si>
  <si>
    <t>Deg. Time (days)</t>
  </si>
  <si>
    <t>no data</t>
  </si>
  <si>
    <t>% MW dec</t>
  </si>
  <si>
    <t>% of initial</t>
  </si>
  <si>
    <t>Initial Mass
PHX</t>
  </si>
  <si>
    <t>Final Mass
PHX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</si>
</sst>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b/>
      <sz val="9"/>
      <color theme="1"/>
      <name val="Calibri"/>
      <family val="2"/>
    </font>
    <font>
      <sz val="11"/>
      <color rgb="FF000000"/>
      <name val="Calibri"/>
      <family val="2"/>
    </font>
    <font>
      <sz val="11"/>
      <color rgb="FFC0504D"/>
      <name val="Calibri"/>
      <family val="2"/>
    </font>
    <font>
      <sz val="11"/>
      <color rgb="FF365F91"/>
      <name val="Calibri"/>
      <family val="2"/>
    </font>
    <font>
      <sz val="11"/>
      <color rgb="FF76923C"/>
      <name val="Calibri"/>
      <family val="2"/>
    </font>
    <font>
      <b/>
      <sz val="11"/>
      <color theme="1"/>
      <name val="Calibri "/>
    </font>
    <font>
      <sz val="11"/>
      <color theme="1"/>
      <name val="Calibri 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2" fontId="10" fillId="0" borderId="0" xfId="0" applyNumberFormat="1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Hexanediol pH2 R.T.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'Lorenz stability'!$B$6:$B$11</c:f>
              <c:numCache>
                <c:formatCode>General</c:formatCode>
                <c:ptCount val="6"/>
                <c:pt idx="0">
                  <c:v>0</c:v>
                </c:pt>
                <c:pt idx="1">
                  <c:v>13</c:v>
                </c:pt>
                <c:pt idx="2">
                  <c:v>21</c:v>
                </c:pt>
                <c:pt idx="3">
                  <c:v>77</c:v>
                </c:pt>
                <c:pt idx="4">
                  <c:v>112</c:v>
                </c:pt>
                <c:pt idx="5">
                  <c:v>173</c:v>
                </c:pt>
              </c:numCache>
            </c:numRef>
          </c:xVal>
          <c:yVal>
            <c:numRef>
              <c:f>'Lorenz stability'!$I$6:$I$11</c:f>
              <c:numCache>
                <c:formatCode>General</c:formatCode>
                <c:ptCount val="6"/>
                <c:pt idx="0">
                  <c:v>100</c:v>
                </c:pt>
                <c:pt idx="1">
                  <c:v>85.508650519031136</c:v>
                </c:pt>
                <c:pt idx="2">
                  <c:v>85.868512110726641</c:v>
                </c:pt>
                <c:pt idx="3">
                  <c:v>78.311418685121097</c:v>
                </c:pt>
                <c:pt idx="4">
                  <c:v>23.432525951557093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41-471B-A6BE-120B6D9C1A47}"/>
            </c:ext>
          </c:extLst>
        </c:ser>
        <c:ser>
          <c:idx val="1"/>
          <c:order val="1"/>
          <c:tx>
            <c:v>Hexanediol pH7 RT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'Lorenz stability'!$B$12:$B$17</c:f>
              <c:numCache>
                <c:formatCode>General</c:formatCode>
                <c:ptCount val="6"/>
                <c:pt idx="0">
                  <c:v>0</c:v>
                </c:pt>
                <c:pt idx="1">
                  <c:v>13</c:v>
                </c:pt>
                <c:pt idx="2">
                  <c:v>21</c:v>
                </c:pt>
                <c:pt idx="3">
                  <c:v>77</c:v>
                </c:pt>
                <c:pt idx="4">
                  <c:v>112</c:v>
                </c:pt>
                <c:pt idx="5">
                  <c:v>173</c:v>
                </c:pt>
              </c:numCache>
            </c:numRef>
          </c:xVal>
          <c:yVal>
            <c:numRef>
              <c:f>'Lorenz stability'!$I$12:$I$17</c:f>
              <c:numCache>
                <c:formatCode>General</c:formatCode>
                <c:ptCount val="6"/>
                <c:pt idx="0">
                  <c:v>100</c:v>
                </c:pt>
                <c:pt idx="1">
                  <c:v>89.34256055363322</c:v>
                </c:pt>
                <c:pt idx="2">
                  <c:v>89.370242214532865</c:v>
                </c:pt>
                <c:pt idx="3">
                  <c:v>73.508650519031136</c:v>
                </c:pt>
                <c:pt idx="4">
                  <c:v>38.242214532871969</c:v>
                </c:pt>
                <c:pt idx="5">
                  <c:v>33.245674740484425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41-471B-A6BE-120B6D9C1A47}"/>
            </c:ext>
          </c:extLst>
        </c:ser>
        <c:ser>
          <c:idx val="2"/>
          <c:order val="2"/>
          <c:tx>
            <c:v>Hexanediol pH7 37C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'Lorenz stability'!$B$18:$B$20</c:f>
              <c:numCache>
                <c:formatCode>General</c:formatCode>
                <c:ptCount val="3"/>
                <c:pt idx="0">
                  <c:v>0</c:v>
                </c:pt>
                <c:pt idx="1">
                  <c:v>13</c:v>
                </c:pt>
                <c:pt idx="2">
                  <c:v>20</c:v>
                </c:pt>
              </c:numCache>
            </c:numRef>
          </c:xVal>
          <c:yVal>
            <c:numRef>
              <c:f>'Lorenz stability'!$I$18:$I$20</c:f>
              <c:numCache>
                <c:formatCode>General</c:formatCode>
                <c:ptCount val="3"/>
                <c:pt idx="0">
                  <c:v>100</c:v>
                </c:pt>
                <c:pt idx="1">
                  <c:v>21.259515570934255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941-471B-A6BE-120B6D9C1A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134952"/>
        <c:axId val="982137248"/>
      </c:scatterChart>
      <c:valAx>
        <c:axId val="982134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2137248"/>
        <c:crosses val="autoZero"/>
        <c:crossBetween val="midCat"/>
      </c:valAx>
      <c:valAx>
        <c:axId val="982137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of Initial 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2134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Hexanediol pH2 RT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'Lorenz stability'!$B$6:$B$11</c:f>
              <c:numCache>
                <c:formatCode>General</c:formatCode>
                <c:ptCount val="6"/>
                <c:pt idx="0">
                  <c:v>0</c:v>
                </c:pt>
                <c:pt idx="1">
                  <c:v>13</c:v>
                </c:pt>
                <c:pt idx="2">
                  <c:v>21</c:v>
                </c:pt>
                <c:pt idx="3">
                  <c:v>77</c:v>
                </c:pt>
                <c:pt idx="4">
                  <c:v>112</c:v>
                </c:pt>
                <c:pt idx="5">
                  <c:v>173</c:v>
                </c:pt>
              </c:numCache>
            </c:numRef>
          </c:xVal>
          <c:yVal>
            <c:numRef>
              <c:f>'Lorenz stability'!$L$6:$L$11</c:f>
              <c:numCache>
                <c:formatCode>0.00</c:formatCode>
                <c:ptCount val="6"/>
                <c:pt idx="0">
                  <c:v>100</c:v>
                </c:pt>
                <c:pt idx="1">
                  <c:v>99.931271477663245</c:v>
                </c:pt>
                <c:pt idx="2">
                  <c:v>100.12779552715656</c:v>
                </c:pt>
                <c:pt idx="3">
                  <c:v>100</c:v>
                </c:pt>
                <c:pt idx="4">
                  <c:v>74.386920980926433</c:v>
                </c:pt>
                <c:pt idx="5">
                  <c:v>1.5509103169251519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8D-4993-A41A-3372284D191D}"/>
            </c:ext>
          </c:extLst>
        </c:ser>
        <c:ser>
          <c:idx val="1"/>
          <c:order val="1"/>
          <c:tx>
            <c:v>Hexanediol pH7 RT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'Lorenz stability'!$B$12:$B$17</c:f>
              <c:numCache>
                <c:formatCode>General</c:formatCode>
                <c:ptCount val="6"/>
                <c:pt idx="0">
                  <c:v>0</c:v>
                </c:pt>
                <c:pt idx="1">
                  <c:v>13</c:v>
                </c:pt>
                <c:pt idx="2">
                  <c:v>21</c:v>
                </c:pt>
                <c:pt idx="3">
                  <c:v>77</c:v>
                </c:pt>
                <c:pt idx="4">
                  <c:v>112</c:v>
                </c:pt>
                <c:pt idx="5">
                  <c:v>173</c:v>
                </c:pt>
              </c:numCache>
            </c:numRef>
          </c:xVal>
          <c:yVal>
            <c:numRef>
              <c:f>'Lorenz stability'!$L$12:$L$17</c:f>
              <c:numCache>
                <c:formatCode>0.00</c:formatCode>
                <c:ptCount val="6"/>
                <c:pt idx="0" formatCode="General">
                  <c:v>100</c:v>
                </c:pt>
                <c:pt idx="1">
                  <c:v>99.678249678249671</c:v>
                </c:pt>
                <c:pt idx="2">
                  <c:v>99.936143039591315</c:v>
                </c:pt>
                <c:pt idx="3">
                  <c:v>99.87585350713843</c:v>
                </c:pt>
                <c:pt idx="4">
                  <c:v>75.231053604436227</c:v>
                </c:pt>
                <c:pt idx="5">
                  <c:v>47.520927237604646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8D-4993-A41A-3372284D191D}"/>
            </c:ext>
          </c:extLst>
        </c:ser>
        <c:ser>
          <c:idx val="2"/>
          <c:order val="2"/>
          <c:tx>
            <c:v>Hexanediol pH7 37C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'Lorenz stability'!$B$18:$B$20</c:f>
              <c:numCache>
                <c:formatCode>General</c:formatCode>
                <c:ptCount val="3"/>
                <c:pt idx="0">
                  <c:v>0</c:v>
                </c:pt>
                <c:pt idx="1">
                  <c:v>13</c:v>
                </c:pt>
                <c:pt idx="2">
                  <c:v>20</c:v>
                </c:pt>
              </c:numCache>
            </c:numRef>
          </c:xVal>
          <c:yVal>
            <c:numRef>
              <c:f>'Lorenz stability'!$L$18:$L$20</c:f>
              <c:numCache>
                <c:formatCode>0.00</c:formatCode>
                <c:ptCount val="3"/>
                <c:pt idx="0">
                  <c:v>100</c:v>
                </c:pt>
                <c:pt idx="1">
                  <c:v>99.28010471204189</c:v>
                </c:pt>
                <c:pt idx="2">
                  <c:v>3.5451505016722411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8D-4993-A41A-3372284D19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134952"/>
        <c:axId val="982137248"/>
      </c:scatterChart>
      <c:valAx>
        <c:axId val="982134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2137248"/>
        <c:crosses val="autoZero"/>
        <c:crossBetween val="midCat"/>
      </c:valAx>
      <c:valAx>
        <c:axId val="982137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of Initial 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2134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21</xdr:row>
      <xdr:rowOff>26987</xdr:rowOff>
    </xdr:from>
    <xdr:to>
      <xdr:col>6</xdr:col>
      <xdr:colOff>206375</xdr:colOff>
      <xdr:row>34</xdr:row>
      <xdr:rowOff>173037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A973FD-32F3-4053-ABA3-4EF557461F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511175</xdr:colOff>
      <xdr:row>21</xdr:row>
      <xdr:rowOff>9525</xdr:rowOff>
    </xdr:from>
    <xdr:to>
      <xdr:col>12</xdr:col>
      <xdr:colOff>454025</xdr:colOff>
      <xdr:row>34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0EBDA85-73D0-4ABD-A508-09758F493B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9B615-B818-4656-91B9-8E6839F933CD}">
  <dimension ref="B4:Q51"/>
  <sheetViews>
    <sheetView tabSelected="1" zoomScaleNormal="100" workbookViewId="0">
      <selection activeCell="R7" sqref="R7"/>
    </sheetView>
  </sheetViews>
  <sheetFormatPr defaultColWidth="8.69140625" defaultRowHeight="15.5"/>
  <cols>
    <col min="2" max="2" width="12.69140625" bestFit="1" customWidth="1"/>
    <col min="3" max="3" width="14.3828125" bestFit="1" customWidth="1"/>
    <col min="10" max="10" width="9.84375" bestFit="1" customWidth="1"/>
    <col min="15" max="15" width="10" bestFit="1" customWidth="1"/>
    <col min="16" max="16" width="9.84375" bestFit="1" customWidth="1"/>
  </cols>
  <sheetData>
    <row r="4" spans="2:17" ht="39" customHeight="1" thickBot="1">
      <c r="B4" s="14" t="s">
        <v>19</v>
      </c>
      <c r="C4" s="14" t="s">
        <v>0</v>
      </c>
      <c r="D4" s="14" t="s">
        <v>1</v>
      </c>
      <c r="E4" s="14" t="s">
        <v>2</v>
      </c>
      <c r="F4" s="14" t="s">
        <v>3</v>
      </c>
      <c r="G4" s="14" t="s">
        <v>4</v>
      </c>
      <c r="H4" s="16" t="s">
        <v>5</v>
      </c>
      <c r="I4" s="14" t="s">
        <v>21</v>
      </c>
      <c r="J4" s="17" t="s">
        <v>23</v>
      </c>
      <c r="K4" s="17" t="s">
        <v>24</v>
      </c>
      <c r="L4" s="12" t="s">
        <v>22</v>
      </c>
      <c r="M4" s="5"/>
      <c r="N4" s="5"/>
      <c r="O4" s="9"/>
      <c r="P4" s="9"/>
      <c r="Q4" s="10"/>
    </row>
    <row r="5" spans="2:17" ht="16" customHeight="1" thickBot="1">
      <c r="B5" s="15"/>
      <c r="C5" s="15"/>
      <c r="D5" s="15"/>
      <c r="E5" s="15"/>
      <c r="F5" s="15"/>
      <c r="G5" s="15"/>
      <c r="H5" s="16"/>
      <c r="I5" s="15"/>
      <c r="J5" s="13"/>
      <c r="K5" s="13"/>
      <c r="L5" s="13"/>
      <c r="M5" s="5"/>
      <c r="N5" s="5"/>
      <c r="O5" s="11"/>
      <c r="P5" s="11"/>
      <c r="Q5" s="11"/>
    </row>
    <row r="6" spans="2:17">
      <c r="B6" s="3">
        <v>0</v>
      </c>
      <c r="C6" s="1" t="s">
        <v>6</v>
      </c>
      <c r="D6" s="4">
        <v>42510</v>
      </c>
      <c r="E6" s="4">
        <v>72250</v>
      </c>
      <c r="F6" s="4">
        <v>89590</v>
      </c>
      <c r="G6" s="4">
        <v>1.7</v>
      </c>
      <c r="H6" s="4">
        <v>0.17499999999999999</v>
      </c>
      <c r="I6">
        <f>E6/$E$6*100</f>
        <v>100</v>
      </c>
      <c r="J6" s="5"/>
      <c r="K6" s="5"/>
      <c r="L6" s="6">
        <v>100</v>
      </c>
      <c r="M6" s="8"/>
      <c r="N6" s="5"/>
      <c r="O6" s="5"/>
      <c r="P6" s="5"/>
      <c r="Q6" s="5"/>
    </row>
    <row r="7" spans="2:17">
      <c r="B7" s="3">
        <v>13</v>
      </c>
      <c r="C7" s="2" t="s">
        <v>7</v>
      </c>
      <c r="D7" s="4">
        <v>35970</v>
      </c>
      <c r="E7" s="4">
        <v>61780</v>
      </c>
      <c r="F7" s="4">
        <v>76230</v>
      </c>
      <c r="G7" s="4">
        <v>1.72</v>
      </c>
      <c r="H7" s="4">
        <v>0.17</v>
      </c>
      <c r="I7">
        <f t="shared" ref="I7:I19" si="0">E7/$E$6*100</f>
        <v>85.508650519031136</v>
      </c>
      <c r="J7" s="5">
        <v>0.14549999999999999</v>
      </c>
      <c r="K7" s="5">
        <v>0.1454</v>
      </c>
      <c r="L7" s="6">
        <f t="shared" ref="L7:L11" si="1">K7/J7*100</f>
        <v>99.931271477663245</v>
      </c>
      <c r="M7" s="8"/>
      <c r="N7" s="5"/>
      <c r="O7" s="5"/>
      <c r="P7" s="5"/>
      <c r="Q7" s="6"/>
    </row>
    <row r="8" spans="2:17">
      <c r="B8" s="3">
        <v>21</v>
      </c>
      <c r="C8" s="2" t="s">
        <v>8</v>
      </c>
      <c r="D8" s="4">
        <v>30600</v>
      </c>
      <c r="E8" s="4">
        <v>62040</v>
      </c>
      <c r="F8" s="4">
        <v>78070</v>
      </c>
      <c r="G8" s="4">
        <v>2.0299999999999998</v>
      </c>
      <c r="H8" s="4">
        <v>0.17</v>
      </c>
      <c r="I8">
        <f t="shared" si="0"/>
        <v>85.868512110726641</v>
      </c>
      <c r="J8" s="5">
        <v>0.1565</v>
      </c>
      <c r="K8" s="5">
        <v>0.15670000000000001</v>
      </c>
      <c r="L8" s="6">
        <f t="shared" si="1"/>
        <v>100.12779552715656</v>
      </c>
      <c r="M8" s="8"/>
      <c r="N8" s="5"/>
      <c r="O8" s="5"/>
      <c r="P8" s="5"/>
      <c r="Q8" s="6"/>
    </row>
    <row r="9" spans="2:17">
      <c r="B9" s="3">
        <v>77</v>
      </c>
      <c r="C9" s="2" t="s">
        <v>9</v>
      </c>
      <c r="D9" s="4">
        <v>25940</v>
      </c>
      <c r="E9" s="4">
        <v>56580</v>
      </c>
      <c r="F9" s="4">
        <v>71580</v>
      </c>
      <c r="G9" s="4">
        <v>2.1800000000000002</v>
      </c>
      <c r="H9" s="4">
        <v>0.17</v>
      </c>
      <c r="I9">
        <f t="shared" si="0"/>
        <v>78.311418685121097</v>
      </c>
      <c r="J9" s="5">
        <v>0.1459</v>
      </c>
      <c r="K9" s="5">
        <v>0.1459</v>
      </c>
      <c r="L9" s="6">
        <f t="shared" si="1"/>
        <v>100</v>
      </c>
      <c r="M9" s="8"/>
      <c r="N9" s="5"/>
      <c r="O9" s="5"/>
      <c r="P9" s="5"/>
      <c r="Q9" s="6"/>
    </row>
    <row r="10" spans="2:17">
      <c r="B10" s="3">
        <v>112</v>
      </c>
      <c r="C10" s="2" t="s">
        <v>10</v>
      </c>
      <c r="D10" s="4">
        <v>1470</v>
      </c>
      <c r="E10" s="4">
        <v>16930</v>
      </c>
      <c r="F10" s="4">
        <v>44250</v>
      </c>
      <c r="G10" s="4">
        <v>11.52</v>
      </c>
      <c r="H10" s="4">
        <v>0.17</v>
      </c>
      <c r="I10">
        <f t="shared" si="0"/>
        <v>23.432525951557093</v>
      </c>
      <c r="J10" s="5">
        <v>0.14680000000000001</v>
      </c>
      <c r="K10" s="5">
        <v>0.10920000000000001</v>
      </c>
      <c r="L10" s="6">
        <f t="shared" si="1"/>
        <v>74.386920980926433</v>
      </c>
      <c r="M10" s="8"/>
      <c r="N10" s="5"/>
      <c r="O10" s="5"/>
      <c r="P10" s="5"/>
      <c r="Q10" s="6"/>
    </row>
    <row r="11" spans="2:17">
      <c r="B11" s="3">
        <v>173</v>
      </c>
      <c r="C11" s="2" t="s">
        <v>17</v>
      </c>
      <c r="E11" s="4">
        <v>0</v>
      </c>
      <c r="I11">
        <f t="shared" si="0"/>
        <v>0</v>
      </c>
      <c r="J11" s="5">
        <v>0.14829999999999999</v>
      </c>
      <c r="K11" s="5">
        <v>2.3E-3</v>
      </c>
      <c r="L11" s="6">
        <f t="shared" si="1"/>
        <v>1.5509103169251519</v>
      </c>
      <c r="M11" s="8"/>
      <c r="N11" s="5"/>
      <c r="O11" s="5"/>
      <c r="P11" s="5"/>
      <c r="Q11" s="6"/>
    </row>
    <row r="12" spans="2:17">
      <c r="B12" s="3">
        <v>0</v>
      </c>
      <c r="C12" s="1" t="s">
        <v>6</v>
      </c>
      <c r="D12" s="4">
        <v>42510</v>
      </c>
      <c r="E12" s="4">
        <v>72250</v>
      </c>
      <c r="F12" s="4">
        <v>89590</v>
      </c>
      <c r="G12" s="4">
        <v>1.7</v>
      </c>
      <c r="H12" s="4">
        <v>0.17499999999999999</v>
      </c>
      <c r="I12">
        <f t="shared" si="0"/>
        <v>100</v>
      </c>
      <c r="J12" s="5"/>
      <c r="K12" s="5"/>
      <c r="L12" s="5">
        <v>100</v>
      </c>
      <c r="M12" s="8"/>
      <c r="N12" s="5"/>
      <c r="O12" s="5"/>
      <c r="P12" s="5"/>
      <c r="Q12" s="6"/>
    </row>
    <row r="13" spans="2:17">
      <c r="B13" s="3">
        <v>13</v>
      </c>
      <c r="C13" s="2" t="s">
        <v>11</v>
      </c>
      <c r="D13" s="4">
        <v>39050</v>
      </c>
      <c r="E13" s="4">
        <v>64550</v>
      </c>
      <c r="F13" s="4">
        <v>79800</v>
      </c>
      <c r="G13" s="4">
        <v>1.65</v>
      </c>
      <c r="H13" s="4">
        <v>0.17</v>
      </c>
      <c r="I13">
        <f t="shared" si="0"/>
        <v>89.34256055363322</v>
      </c>
      <c r="J13" s="5">
        <v>0.15540000000000001</v>
      </c>
      <c r="K13" s="5">
        <v>0.15490000000000001</v>
      </c>
      <c r="L13" s="6">
        <f>K13/J13*100</f>
        <v>99.678249678249671</v>
      </c>
      <c r="M13" s="8"/>
      <c r="N13" s="5"/>
      <c r="O13" s="5"/>
      <c r="P13" s="5"/>
      <c r="Q13" s="6"/>
    </row>
    <row r="14" spans="2:17">
      <c r="B14" s="3">
        <v>21</v>
      </c>
      <c r="C14" s="2" t="s">
        <v>12</v>
      </c>
      <c r="D14" s="4">
        <v>34720</v>
      </c>
      <c r="E14" s="4">
        <v>64570</v>
      </c>
      <c r="F14" s="4">
        <v>80110</v>
      </c>
      <c r="G14" s="4">
        <v>1.86</v>
      </c>
      <c r="H14" s="4">
        <v>0.17499999999999999</v>
      </c>
      <c r="I14">
        <f t="shared" si="0"/>
        <v>89.370242214532865</v>
      </c>
      <c r="J14" s="5">
        <v>0.15659999999999999</v>
      </c>
      <c r="K14" s="5">
        <v>0.1565</v>
      </c>
      <c r="L14" s="6">
        <f t="shared" ref="L14:L15" si="2">K14/J14*100</f>
        <v>99.936143039591315</v>
      </c>
      <c r="M14" s="8"/>
      <c r="N14" s="5"/>
      <c r="O14" s="5"/>
      <c r="P14" s="5"/>
      <c r="Q14" s="6"/>
    </row>
    <row r="15" spans="2:17">
      <c r="B15" s="3">
        <v>77</v>
      </c>
      <c r="C15" s="2" t="s">
        <v>13</v>
      </c>
      <c r="D15" s="4">
        <v>21680</v>
      </c>
      <c r="E15" s="4">
        <v>53110</v>
      </c>
      <c r="F15" s="4">
        <v>66420</v>
      </c>
      <c r="G15" s="4">
        <v>2.4500000000000002</v>
      </c>
      <c r="H15" s="4">
        <v>0.17</v>
      </c>
      <c r="I15">
        <f t="shared" si="0"/>
        <v>73.508650519031136</v>
      </c>
      <c r="J15" s="5">
        <v>0.16109999999999999</v>
      </c>
      <c r="K15" s="5">
        <v>0.16089999999999999</v>
      </c>
      <c r="L15" s="6">
        <f t="shared" si="2"/>
        <v>99.87585350713843</v>
      </c>
      <c r="M15" s="8"/>
      <c r="N15" s="5"/>
      <c r="O15" s="5"/>
      <c r="P15" s="5"/>
      <c r="Q15" s="6"/>
    </row>
    <row r="16" spans="2:17">
      <c r="B16" s="3">
        <v>112</v>
      </c>
      <c r="C16" s="2" t="s">
        <v>14</v>
      </c>
      <c r="D16" s="4">
        <v>5420</v>
      </c>
      <c r="E16" s="4">
        <v>27630</v>
      </c>
      <c r="F16" s="4">
        <v>40210</v>
      </c>
      <c r="G16" s="4">
        <v>5.0999999999999996</v>
      </c>
      <c r="H16" s="4">
        <v>0.17</v>
      </c>
      <c r="I16">
        <f t="shared" si="0"/>
        <v>38.242214532871969</v>
      </c>
      <c r="J16" s="5">
        <v>0.1623</v>
      </c>
      <c r="K16" s="5">
        <v>0.1221</v>
      </c>
      <c r="L16" s="6">
        <f>K16/J16*100</f>
        <v>75.231053604436227</v>
      </c>
      <c r="M16" s="8"/>
      <c r="N16" s="5"/>
      <c r="O16" s="5"/>
      <c r="P16" s="5"/>
      <c r="Q16" s="6"/>
    </row>
    <row r="17" spans="2:17">
      <c r="B17" s="3">
        <v>173</v>
      </c>
      <c r="C17" s="2" t="s">
        <v>18</v>
      </c>
      <c r="D17" s="4">
        <v>4000</v>
      </c>
      <c r="E17" s="4">
        <v>24020</v>
      </c>
      <c r="F17" s="4">
        <v>37140</v>
      </c>
      <c r="G17" s="4">
        <v>6.01</v>
      </c>
      <c r="H17" s="4">
        <v>0.17</v>
      </c>
      <c r="I17">
        <f t="shared" si="0"/>
        <v>33.245674740484425</v>
      </c>
      <c r="J17" s="5">
        <v>0.15529999999999999</v>
      </c>
      <c r="K17" s="5">
        <v>7.3800000000000004E-2</v>
      </c>
      <c r="L17" s="6">
        <f>K17/J17*100</f>
        <v>47.520927237604646</v>
      </c>
      <c r="M17" s="8"/>
      <c r="N17" s="5"/>
      <c r="O17" s="5"/>
      <c r="P17" s="5"/>
      <c r="Q17" s="6"/>
    </row>
    <row r="18" spans="2:17">
      <c r="B18" s="3">
        <v>0</v>
      </c>
      <c r="C18" s="1" t="s">
        <v>6</v>
      </c>
      <c r="D18" s="4">
        <v>42510</v>
      </c>
      <c r="E18" s="4">
        <v>72250</v>
      </c>
      <c r="F18" s="4">
        <v>89590</v>
      </c>
      <c r="G18" s="4">
        <v>1.7</v>
      </c>
      <c r="H18" s="4">
        <v>0.17499999999999999</v>
      </c>
      <c r="I18">
        <f t="shared" si="0"/>
        <v>100</v>
      </c>
      <c r="J18" s="5"/>
      <c r="K18" s="5"/>
      <c r="L18" s="6">
        <v>100</v>
      </c>
      <c r="M18" s="7"/>
      <c r="N18" s="5"/>
      <c r="O18" s="5"/>
      <c r="P18" s="5"/>
      <c r="Q18" s="6"/>
    </row>
    <row r="19" spans="2:17">
      <c r="B19" s="3">
        <v>13</v>
      </c>
      <c r="C19" s="2" t="s">
        <v>15</v>
      </c>
      <c r="D19" s="4">
        <v>3010</v>
      </c>
      <c r="E19" s="4">
        <v>15360</v>
      </c>
      <c r="F19" s="4">
        <v>28330</v>
      </c>
      <c r="G19" s="4">
        <v>5.0999999999999996</v>
      </c>
      <c r="H19" s="4">
        <v>0.17</v>
      </c>
      <c r="I19">
        <f t="shared" si="0"/>
        <v>21.259515570934255</v>
      </c>
      <c r="J19" s="5">
        <v>0.15279999999999999</v>
      </c>
      <c r="K19" s="5">
        <v>0.1517</v>
      </c>
      <c r="L19" s="6">
        <f t="shared" ref="L19:L20" si="3">K19/J19*100</f>
        <v>99.28010471204189</v>
      </c>
      <c r="M19" s="8"/>
      <c r="N19" s="5"/>
      <c r="O19" s="5"/>
      <c r="P19" s="5"/>
      <c r="Q19" s="6"/>
    </row>
    <row r="20" spans="2:17">
      <c r="B20" s="3">
        <v>20</v>
      </c>
      <c r="C20" s="2" t="s">
        <v>16</v>
      </c>
      <c r="D20" s="4" t="s">
        <v>20</v>
      </c>
      <c r="E20" s="4" t="s">
        <v>20</v>
      </c>
      <c r="F20" s="4" t="s">
        <v>20</v>
      </c>
      <c r="G20" s="4" t="s">
        <v>20</v>
      </c>
      <c r="H20" s="4" t="s">
        <v>20</v>
      </c>
      <c r="I20">
        <v>0</v>
      </c>
      <c r="J20" s="5">
        <v>0.14949999999999999</v>
      </c>
      <c r="K20" s="5">
        <v>5.3E-3</v>
      </c>
      <c r="L20" s="6">
        <f t="shared" si="3"/>
        <v>3.5451505016722411</v>
      </c>
      <c r="M20" s="8"/>
      <c r="N20" s="5"/>
      <c r="O20" s="5"/>
      <c r="P20" s="5"/>
      <c r="Q20" s="6"/>
    </row>
    <row r="21" spans="2:17">
      <c r="C21" s="2"/>
      <c r="M21" s="8"/>
      <c r="N21" s="5"/>
      <c r="O21" s="5"/>
      <c r="P21" s="5"/>
      <c r="Q21" s="6"/>
    </row>
    <row r="22" spans="2:17">
      <c r="M22" s="8"/>
      <c r="N22" s="5"/>
      <c r="O22" s="5"/>
      <c r="P22" s="5"/>
      <c r="Q22" s="6"/>
    </row>
    <row r="23" spans="2:17">
      <c r="M23" s="8"/>
      <c r="N23" s="5"/>
      <c r="O23" s="5"/>
      <c r="P23" s="5"/>
      <c r="Q23" s="6"/>
    </row>
    <row r="24" spans="2:17">
      <c r="M24" s="8"/>
      <c r="N24" s="5"/>
      <c r="O24" s="5"/>
      <c r="P24" s="5"/>
      <c r="Q24" s="6"/>
    </row>
    <row r="25" spans="2:17">
      <c r="M25" s="5"/>
      <c r="N25" s="5"/>
      <c r="O25" s="5"/>
      <c r="P25" s="5"/>
      <c r="Q25" s="5"/>
    </row>
    <row r="26" spans="2:17">
      <c r="M26" s="5"/>
      <c r="N26" s="5"/>
      <c r="O26" s="5"/>
      <c r="P26" s="5"/>
      <c r="Q26" s="5"/>
    </row>
    <row r="27" spans="2:17">
      <c r="M27" s="5"/>
      <c r="N27" s="5"/>
      <c r="O27" s="5"/>
      <c r="P27" s="5"/>
      <c r="Q27" s="5"/>
    </row>
    <row r="28" spans="2:17">
      <c r="M28" s="5"/>
      <c r="N28" s="5"/>
      <c r="O28" s="5"/>
      <c r="P28" s="5"/>
      <c r="Q28" s="5"/>
    </row>
    <row r="29" spans="2:17">
      <c r="M29" s="8"/>
      <c r="N29" s="5"/>
      <c r="O29" s="5"/>
      <c r="P29" s="5"/>
      <c r="Q29" s="5"/>
    </row>
    <row r="30" spans="2:17">
      <c r="M30" s="8"/>
      <c r="N30" s="5"/>
      <c r="O30" s="5"/>
      <c r="P30" s="5"/>
      <c r="Q30" s="6"/>
    </row>
    <row r="31" spans="2:17">
      <c r="M31" s="8"/>
      <c r="N31" s="5"/>
      <c r="O31" s="5"/>
      <c r="P31" s="5"/>
      <c r="Q31" s="6"/>
    </row>
    <row r="32" spans="2:17">
      <c r="M32" s="8"/>
      <c r="N32" s="5"/>
      <c r="O32" s="5"/>
      <c r="P32" s="5"/>
      <c r="Q32" s="6"/>
    </row>
    <row r="33" spans="13:17">
      <c r="M33" s="8"/>
      <c r="N33" s="5"/>
      <c r="O33" s="5"/>
      <c r="P33" s="5"/>
      <c r="Q33" s="6"/>
    </row>
    <row r="34" spans="13:17">
      <c r="M34" s="8"/>
      <c r="N34" s="5"/>
      <c r="O34" s="5"/>
      <c r="P34" s="5"/>
      <c r="Q34" s="6"/>
    </row>
    <row r="35" spans="13:17">
      <c r="M35" s="8"/>
      <c r="N35" s="5"/>
      <c r="O35" s="5"/>
      <c r="P35" s="5"/>
      <c r="Q35" s="6"/>
    </row>
    <row r="36" spans="13:17">
      <c r="M36" s="8"/>
      <c r="N36" s="5"/>
      <c r="O36" s="5"/>
      <c r="P36" s="5"/>
      <c r="Q36" s="6"/>
    </row>
    <row r="37" spans="13:17">
      <c r="M37" s="8"/>
      <c r="N37" s="5"/>
      <c r="O37" s="5"/>
      <c r="P37" s="5"/>
      <c r="Q37" s="6"/>
    </row>
    <row r="38" spans="13:17">
      <c r="M38" s="8"/>
      <c r="N38" s="5"/>
      <c r="O38" s="5"/>
      <c r="P38" s="5"/>
      <c r="Q38" s="6"/>
    </row>
    <row r="39" spans="13:17">
      <c r="M39" s="8"/>
      <c r="N39" s="5"/>
      <c r="O39" s="5"/>
      <c r="P39" s="5"/>
      <c r="Q39" s="6"/>
    </row>
    <row r="40" spans="13:17">
      <c r="M40" s="8"/>
      <c r="N40" s="5"/>
      <c r="O40" s="5"/>
      <c r="P40" s="5"/>
      <c r="Q40" s="6"/>
    </row>
    <row r="41" spans="13:17">
      <c r="M41" s="8"/>
      <c r="N41" s="5"/>
      <c r="O41" s="5"/>
      <c r="P41" s="5"/>
      <c r="Q41" s="6"/>
    </row>
    <row r="42" spans="13:17">
      <c r="M42" s="8"/>
      <c r="N42" s="5"/>
      <c r="O42" s="5"/>
      <c r="P42" s="5"/>
      <c r="Q42" s="6"/>
    </row>
    <row r="43" spans="13:17">
      <c r="M43" s="8"/>
      <c r="N43" s="5"/>
      <c r="O43" s="5"/>
      <c r="P43" s="5"/>
      <c r="Q43" s="6"/>
    </row>
    <row r="44" spans="13:17">
      <c r="M44" s="8"/>
      <c r="N44" s="5"/>
      <c r="O44" s="5"/>
      <c r="P44" s="5"/>
      <c r="Q44" s="6"/>
    </row>
    <row r="45" spans="13:17">
      <c r="M45" s="8"/>
      <c r="N45" s="5"/>
      <c r="O45" s="5"/>
      <c r="P45" s="5"/>
      <c r="Q45" s="6"/>
    </row>
    <row r="46" spans="13:17">
      <c r="M46" s="8"/>
      <c r="N46" s="5"/>
      <c r="O46" s="5"/>
      <c r="P46" s="5"/>
      <c r="Q46" s="6"/>
    </row>
    <row r="47" spans="13:17">
      <c r="M47" s="8"/>
      <c r="N47" s="5"/>
      <c r="O47" s="5"/>
      <c r="P47" s="5"/>
      <c r="Q47" s="6"/>
    </row>
    <row r="48" spans="13:17">
      <c r="M48" s="8"/>
      <c r="N48" s="5"/>
      <c r="O48" s="5"/>
      <c r="P48" s="5"/>
      <c r="Q48" s="6"/>
    </row>
    <row r="49" spans="13:17">
      <c r="M49" s="8"/>
      <c r="N49" s="5"/>
      <c r="O49" s="5"/>
      <c r="P49" s="5"/>
      <c r="Q49" s="5"/>
    </row>
    <row r="50" spans="13:17">
      <c r="M50" s="8"/>
      <c r="N50" s="5"/>
      <c r="O50" s="5"/>
      <c r="P50" s="5"/>
      <c r="Q50" s="5"/>
    </row>
    <row r="51" spans="13:17">
      <c r="M51" s="5"/>
      <c r="N51" s="5"/>
      <c r="O51" s="5"/>
      <c r="P51" s="5"/>
      <c r="Q51" s="5"/>
    </row>
  </sheetData>
  <mergeCells count="11">
    <mergeCell ref="B4:B5"/>
    <mergeCell ref="H4:H5"/>
    <mergeCell ref="I4:I5"/>
    <mergeCell ref="J4:J5"/>
    <mergeCell ref="K4:K5"/>
    <mergeCell ref="L4:L5"/>
    <mergeCell ref="C4:C5"/>
    <mergeCell ref="D4:D5"/>
    <mergeCell ref="E4:E5"/>
    <mergeCell ref="F4:F5"/>
    <mergeCell ref="G4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Lorenz stability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Manker Lorenz Perry</cp:lastModifiedBy>
  <cp:lastPrinted>2021-09-03T09:15:31Z</cp:lastPrinted>
  <dcterms:created xsi:type="dcterms:W3CDTF">2020-05-13T10:25:18Z</dcterms:created>
  <dcterms:modified xsi:type="dcterms:W3CDTF">2022-04-20T14:42:24Z</dcterms:modified>
</cp:coreProperties>
</file>